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ygaw\Desktop\JRP Drogi\HALA Sportowa przetarg\Przetarg nr 2\DOKUMENTACJA\Przedmiary wer. edytowalna\"/>
    </mc:Choice>
  </mc:AlternateContent>
  <bookViews>
    <workbookView xWindow="0" yWindow="0" windowWidth="28800" windowHeight="1243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14" i="1" l="1"/>
  <c r="G14" i="1" s="1"/>
  <c r="F13" i="1"/>
  <c r="G13" i="1" s="1"/>
  <c r="F15" i="1"/>
  <c r="G15" i="1" s="1"/>
  <c r="H14" i="1" l="1"/>
  <c r="H15" i="1" l="1"/>
  <c r="F16" i="1"/>
  <c r="G12" i="1" l="1"/>
  <c r="H13" i="1" l="1"/>
  <c r="H16" i="1" s="1"/>
  <c r="G16" i="1"/>
</calcChain>
</file>

<file path=xl/sharedStrings.xml><?xml version="1.0" encoding="utf-8"?>
<sst xmlns="http://schemas.openxmlformats.org/spreadsheetml/2006/main" count="29" uniqueCount="28">
  <si>
    <t>Lp.</t>
  </si>
  <si>
    <t>Nazwa</t>
  </si>
  <si>
    <t>Ilość</t>
  </si>
  <si>
    <t xml:space="preserve">Jedn. miary </t>
  </si>
  <si>
    <t>Cena jednostkowa netto</t>
  </si>
  <si>
    <t>Wartość netto</t>
  </si>
  <si>
    <t>POWYŻSZA KALKULACJA MUSI ZAWIERAĆ :</t>
  </si>
  <si>
    <t>dostawę, montaż, uruchomienie, materiały montażowe, wszystkie inne elementy niezbędne do przekazania Zamawiającemu urządzeń w stanie nadającym się do użytkowania z osiągniętymi parametrami określonymi przez producenta tych urządzeń</t>
  </si>
  <si>
    <t xml:space="preserve">PODANE WYPOSAŻENIE OKREŚLA TYLKO PARAMETRY TECHNICZNE , KTÓRE NALEŻY SPEŁNIĆ </t>
  </si>
  <si>
    <t>PRZY WYPOSAŻENIU SPORTOWYM . PROJEKTANT DOPUSZCZA ZAINSTALOWANIE INNEGO, JEDNAK</t>
  </si>
  <si>
    <t>O PARAMETRACH NIE GORSZYCH NIŻ PRZYJĘTO W SPECYFIKACJI .</t>
  </si>
  <si>
    <t xml:space="preserve"> OPRACOWAŁ </t>
  </si>
  <si>
    <t>........................................</t>
  </si>
  <si>
    <t>"Budowa Centrum Aktywizacji i Integracji Społecznej
z ukształtowaniem i zagospodarowaniem na cele kulturalno-edukacyjne oraz sportowo-rekreacyjne przestrzeni publicznej terenów poprzemysłowych
przy ul. Sportowej w Grodzisku Mazowieckim"</t>
  </si>
  <si>
    <t>Vat 23%</t>
  </si>
  <si>
    <t>Brutto</t>
  </si>
  <si>
    <t>Rozładunek</t>
  </si>
  <si>
    <t>Montaż kopuły</t>
  </si>
  <si>
    <t>dostawa i montaż obserwatorium astronomiczne-kopuła i wyposażenie dla hali sportowej w Grodzisku Mazowieckim w ramach zadania:</t>
  </si>
  <si>
    <t>Kopuła z ogrzewaniem elektroniki I silników oraz systemem PlugAndPlay 
Podstawowe dane:średnica kopuły: 5500 mm, szerokość klapy: 1700 mm, wysokość kopuły: 3800 mm, średnica podstawy: 5000 mm, wysokość podstawy: 1100 mm, pełna automatyka napędu kopuły i klapy, waga: ok 1500 kg.Kopuła wykonana jest z laminatu poliestrowo-szklanego o grubości ok 6 mm, który zapewnia pełną odporność na warunki atmosferyczne, gwarantuje jednocześnie dużą trwałość i estetykę. Dodatkowo jest ona wzmacniana przetłoczeniami umieszczonymi na zewnątrz kuli i specjalnymi wzmocnieniami zatopionymi wewnątrz konstrukcji. Kopuła składa się z 9 podstawowych elementów.</t>
  </si>
  <si>
    <t>kpl</t>
  </si>
  <si>
    <t>Transport: transport kopuły Tir 13mb,</t>
  </si>
  <si>
    <t>km</t>
  </si>
  <si>
    <t>kpl.</t>
  </si>
  <si>
    <t>KOPUŁA</t>
  </si>
  <si>
    <t xml:space="preserve"> Dębica dnia 14.04.2017r </t>
  </si>
  <si>
    <t>Specyfikacja dostawy nr 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</si>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</sst>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name val="Calibri"/>
      <family val="2"/>
      <charset val="238"/>
    </font>
    <font>
      <b/>
      <sz val="12"/>
      <name val="Times New Roman"/>
      <family val="1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69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Fill="1" applyBorder="1" applyAlignment="1">
      <alignment wrapText="1"/>
    </xf>
    <xf numFmtId="164" fontId="0" fillId="0" borderId="0" xfId="1" applyNumberFormat="1" applyFont="1" applyFill="1" applyBorder="1" applyAlignment="1" applyProtection="1"/>
    <xf numFmtId="165" fontId="0" fillId="0" borderId="0" xfId="1" applyNumberFormat="1" applyFont="1" applyFill="1" applyBorder="1" applyAlignment="1" applyProtection="1"/>
    <xf numFmtId="0" fontId="0" fillId="0" borderId="0" xfId="1" applyNumberFormat="1" applyFont="1" applyFill="1" applyBorder="1" applyAlignment="1" applyProtection="1"/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NumberFormat="1" applyFont="1" applyFill="1" applyBorder="1" applyAlignment="1" applyProtection="1"/>
    <xf numFmtId="165" fontId="2" fillId="0" borderId="0" xfId="1" applyNumberFormat="1" applyFont="1" applyFill="1" applyBorder="1" applyAlignment="1" applyProtection="1"/>
    <xf numFmtId="0" fontId="2" fillId="0" borderId="0" xfId="1" applyNumberFormat="1" applyFont="1" applyFill="1" applyBorder="1" applyAlignment="1" applyProtection="1"/>
    <xf numFmtId="164" fontId="2" fillId="0" borderId="0" xfId="1" applyNumberFormat="1" applyFont="1" applyFill="1" applyBorder="1" applyAlignment="1" applyProtection="1">
      <alignment horizontal="center"/>
    </xf>
    <xf numFmtId="44" fontId="0" fillId="0" borderId="0" xfId="0" applyNumberForma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4" fontId="0" fillId="0" borderId="0" xfId="0" applyNumberForma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44" fontId="0" fillId="0" borderId="2" xfId="1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44" fontId="0" fillId="0" borderId="7" xfId="0" applyNumberFormat="1" applyBorder="1" applyAlignment="1">
      <alignment vertical="center"/>
    </xf>
    <xf numFmtId="44" fontId="0" fillId="0" borderId="1" xfId="1" applyFont="1" applyBorder="1" applyAlignment="1">
      <alignment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vertical="center"/>
    </xf>
    <xf numFmtId="0" fontId="0" fillId="0" borderId="11" xfId="0" applyBorder="1"/>
    <xf numFmtId="0" fontId="0" fillId="0" borderId="11" xfId="0" applyBorder="1" applyAlignment="1">
      <alignment vertical="center"/>
    </xf>
    <xf numFmtId="0" fontId="3" fillId="0" borderId="11" xfId="0" applyFont="1" applyBorder="1" applyAlignment="1">
      <alignment vertical="center"/>
    </xf>
    <xf numFmtId="44" fontId="3" fillId="0" borderId="11" xfId="1" applyFont="1" applyBorder="1" applyAlignment="1">
      <alignment vertical="center"/>
    </xf>
    <xf numFmtId="44" fontId="3" fillId="0" borderId="12" xfId="1" applyFont="1" applyBorder="1" applyAlignment="1">
      <alignment vertical="center"/>
    </xf>
    <xf numFmtId="0" fontId="10" fillId="0" borderId="0" xfId="0" applyFont="1" applyBorder="1" applyAlignment="1">
      <alignment horizontal="left"/>
    </xf>
    <xf numFmtId="0" fontId="7" fillId="0" borderId="0" xfId="0" applyFont="1" applyBorder="1" applyAlignment="1">
      <alignment wrapText="1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8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</cellXfs>
  <cellStyles count="3">
    <cellStyle name="Normalny" xfId="0" builtinId="0"/>
    <cellStyle name="Normalny 2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30480</xdr:rowOff>
    </xdr:from>
    <xdr:to>
      <xdr:col>1</xdr:col>
      <xdr:colOff>1562100</xdr:colOff>
      <xdr:row>4</xdr:row>
      <xdr:rowOff>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" y="30480"/>
          <a:ext cx="1882140" cy="701040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view="pageLayout" zoomScale="80" zoomScalePageLayoutView="80" workbookViewId="0">
      <selection activeCell="B19" sqref="B19"/>
    </sheetView>
  </sheetViews>
  <sheetFormatPr defaultRowHeight="15" x14ac:dyDescent="0.25"/>
  <cols>
    <col min="1" max="1" width="3.7109375" style="26" bestFit="1" customWidth="1"/>
    <col min="2" max="2" width="88.42578125" customWidth="1"/>
    <col min="3" max="3" width="7.5703125" customWidth="1"/>
    <col min="4" max="4" width="10.42578125" customWidth="1"/>
    <col min="5" max="5" width="15" customWidth="1"/>
    <col min="6" max="6" width="15.7109375" customWidth="1"/>
    <col min="7" max="7" width="15.42578125" customWidth="1"/>
    <col min="8" max="8" width="16.28515625" customWidth="1"/>
    <col min="9" max="9" width="15.140625" hidden="1" customWidth="1"/>
  </cols>
  <sheetData>
    <row r="1" spans="1:9" x14ac:dyDescent="0.25">
      <c r="D1" s="3"/>
      <c r="E1" s="4"/>
      <c r="F1" s="5"/>
      <c r="G1" s="3"/>
      <c r="H1" s="3"/>
      <c r="I1" s="3"/>
    </row>
    <row r="2" spans="1:9" ht="15.75" x14ac:dyDescent="0.25">
      <c r="D2" s="3"/>
      <c r="E2" s="4"/>
      <c r="F2" s="5"/>
      <c r="G2" s="3"/>
      <c r="H2" s="3"/>
      <c r="I2" s="6" t="s">
        <v>25</v>
      </c>
    </row>
    <row r="3" spans="1:9" x14ac:dyDescent="0.25">
      <c r="D3" s="3"/>
      <c r="E3" s="4"/>
      <c r="F3" s="5"/>
      <c r="G3" s="3"/>
      <c r="H3" s="3"/>
      <c r="I3" s="3"/>
    </row>
    <row r="4" spans="1:9" ht="15.75" customHeight="1" x14ac:dyDescent="0.25">
      <c r="A4" s="27"/>
      <c r="B4" s="7"/>
      <c r="C4" s="8"/>
      <c r="D4" s="64"/>
      <c r="E4" s="64"/>
      <c r="F4" s="9"/>
      <c r="G4" s="8"/>
      <c r="H4" s="10"/>
      <c r="I4" s="3"/>
    </row>
    <row r="5" spans="1:9" ht="20.25" x14ac:dyDescent="0.3">
      <c r="A5" s="28"/>
      <c r="B5" s="65" t="s">
        <v>26</v>
      </c>
      <c r="C5" s="65"/>
      <c r="D5" s="65"/>
      <c r="E5" s="65"/>
      <c r="F5" s="65"/>
      <c r="G5" s="65"/>
      <c r="H5" s="65"/>
      <c r="I5" s="65"/>
    </row>
    <row r="6" spans="1:9" ht="15.75" x14ac:dyDescent="0.25">
      <c r="A6" s="28"/>
      <c r="B6" s="66" t="s">
        <v>18</v>
      </c>
      <c r="C6" s="66"/>
      <c r="D6" s="66"/>
      <c r="E6" s="66"/>
      <c r="F6" s="66"/>
      <c r="G6" s="66"/>
      <c r="H6" s="66"/>
      <c r="I6" s="66"/>
    </row>
    <row r="7" spans="1:9" ht="60" customHeight="1" x14ac:dyDescent="0.25">
      <c r="A7" s="67" t="s">
        <v>13</v>
      </c>
      <c r="B7" s="67"/>
      <c r="C7" s="67"/>
      <c r="D7" s="67"/>
      <c r="E7" s="67"/>
      <c r="F7" s="67"/>
      <c r="G7" s="67"/>
      <c r="H7" s="67"/>
      <c r="I7" s="67"/>
    </row>
    <row r="8" spans="1:9" ht="14.25" customHeight="1" x14ac:dyDescent="0.25">
      <c r="A8" s="28"/>
      <c r="B8" s="8"/>
      <c r="C8" s="8"/>
      <c r="D8" s="8"/>
      <c r="E8" s="68"/>
      <c r="F8" s="68"/>
      <c r="G8" s="8"/>
      <c r="H8" s="8"/>
      <c r="I8" s="8"/>
    </row>
    <row r="9" spans="1:9" ht="15.75" thickBot="1" x14ac:dyDescent="0.3"/>
    <row r="10" spans="1:9" ht="45" x14ac:dyDescent="0.25">
      <c r="A10" s="24" t="s">
        <v>0</v>
      </c>
      <c r="B10" s="25" t="s">
        <v>1</v>
      </c>
      <c r="C10" s="38" t="s">
        <v>2</v>
      </c>
      <c r="D10" s="39" t="s">
        <v>3</v>
      </c>
      <c r="E10" s="39" t="s">
        <v>4</v>
      </c>
      <c r="F10" s="39" t="s">
        <v>5</v>
      </c>
      <c r="G10" s="40" t="s">
        <v>14</v>
      </c>
      <c r="H10" s="41" t="s">
        <v>15</v>
      </c>
    </row>
    <row r="11" spans="1:9" x14ac:dyDescent="0.25">
      <c r="A11" s="34"/>
      <c r="B11" s="35" t="s">
        <v>24</v>
      </c>
      <c r="C11" s="42"/>
      <c r="D11" s="43"/>
      <c r="E11" s="43"/>
      <c r="F11" s="43"/>
      <c r="G11" s="44"/>
      <c r="H11" s="45"/>
    </row>
    <row r="12" spans="1:9" s="32" customFormat="1" ht="141" customHeight="1" x14ac:dyDescent="0.25">
      <c r="A12" s="51">
        <v>1</v>
      </c>
      <c r="B12" s="36" t="s">
        <v>19</v>
      </c>
      <c r="C12" s="46">
        <v>1</v>
      </c>
      <c r="D12" s="46" t="s">
        <v>20</v>
      </c>
      <c r="E12" s="47"/>
      <c r="F12" s="47"/>
      <c r="G12" s="48">
        <f>F12*0.23</f>
        <v>0</v>
      </c>
      <c r="H12" s="49" t="s">
        <v>27</v>
      </c>
      <c r="I12" s="37"/>
    </row>
    <row r="13" spans="1:9" x14ac:dyDescent="0.25">
      <c r="A13" s="52">
        <v>2</v>
      </c>
      <c r="B13" s="1" t="s">
        <v>21</v>
      </c>
      <c r="C13" s="33">
        <v>500</v>
      </c>
      <c r="D13" s="33" t="s">
        <v>22</v>
      </c>
      <c r="E13" s="50"/>
      <c r="F13" s="47">
        <f t="shared" ref="F13:F15" si="0">C13*E13</f>
        <v>0</v>
      </c>
      <c r="G13" s="48">
        <f t="shared" ref="G13:G15" si="1">F13*0.23</f>
        <v>0</v>
      </c>
      <c r="H13" s="49">
        <f t="shared" ref="H13:H15" si="2">F13+G13</f>
        <v>0</v>
      </c>
      <c r="I13" s="37"/>
    </row>
    <row r="14" spans="1:9" x14ac:dyDescent="0.25">
      <c r="A14" s="51">
        <v>3</v>
      </c>
      <c r="B14" s="1" t="s">
        <v>16</v>
      </c>
      <c r="C14" s="33">
        <v>1</v>
      </c>
      <c r="D14" s="33" t="s">
        <v>23</v>
      </c>
      <c r="E14" s="50"/>
      <c r="F14" s="47">
        <f t="shared" ref="F14" si="3">C14*E14</f>
        <v>0</v>
      </c>
      <c r="G14" s="48">
        <f t="shared" si="1"/>
        <v>0</v>
      </c>
      <c r="H14" s="49">
        <f t="shared" ref="H14" si="4">F14+G14</f>
        <v>0</v>
      </c>
      <c r="I14" s="37"/>
    </row>
    <row r="15" spans="1:9" x14ac:dyDescent="0.25">
      <c r="A15" s="52">
        <v>4</v>
      </c>
      <c r="B15" s="1" t="s">
        <v>17</v>
      </c>
      <c r="C15" s="33">
        <v>1</v>
      </c>
      <c r="D15" s="33" t="s">
        <v>23</v>
      </c>
      <c r="E15" s="50"/>
      <c r="F15" s="47">
        <f t="shared" si="0"/>
        <v>0</v>
      </c>
      <c r="G15" s="48">
        <f t="shared" si="1"/>
        <v>0</v>
      </c>
      <c r="H15" s="49">
        <f t="shared" si="2"/>
        <v>0</v>
      </c>
      <c r="I15" s="37"/>
    </row>
    <row r="16" spans="1:9" ht="15.75" thickBot="1" x14ac:dyDescent="0.3">
      <c r="A16" s="53"/>
      <c r="B16" s="54"/>
      <c r="C16" s="55"/>
      <c r="D16" s="55"/>
      <c r="E16" s="56"/>
      <c r="F16" s="57">
        <f>SUM(F12:F15)</f>
        <v>0</v>
      </c>
      <c r="G16" s="57">
        <f>SUM(G12:G15)</f>
        <v>0</v>
      </c>
      <c r="H16" s="58">
        <f>SUM(H12:H15)</f>
        <v>0</v>
      </c>
      <c r="I16" s="23"/>
    </row>
    <row r="17" spans="1:9" ht="15" customHeight="1" x14ac:dyDescent="0.25">
      <c r="A17" s="61" t="s">
        <v>6</v>
      </c>
      <c r="B17" s="61"/>
      <c r="C17" s="61"/>
      <c r="D17" s="61"/>
      <c r="E17" s="61"/>
      <c r="F17" s="61"/>
      <c r="G17" s="61"/>
      <c r="H17" s="61"/>
      <c r="I17" s="61"/>
    </row>
    <row r="18" spans="1:9" ht="30" customHeight="1" x14ac:dyDescent="0.25">
      <c r="A18" s="62" t="s">
        <v>7</v>
      </c>
      <c r="B18" s="62"/>
      <c r="C18" s="62"/>
      <c r="D18" s="62"/>
      <c r="E18" s="62"/>
      <c r="F18" s="62"/>
      <c r="G18" s="62"/>
      <c r="H18" s="62"/>
      <c r="I18" s="62"/>
    </row>
    <row r="19" spans="1:9" ht="12.75" customHeight="1" x14ac:dyDescent="0.25">
      <c r="A19" s="29"/>
      <c r="B19" s="11"/>
      <c r="C19" s="11"/>
      <c r="D19" s="63"/>
      <c r="E19" s="63"/>
      <c r="F19" s="11"/>
      <c r="G19" s="11"/>
      <c r="H19" s="11"/>
      <c r="I19" s="11"/>
    </row>
    <row r="20" spans="1:9" s="13" customFormat="1" ht="13.5" customHeight="1" x14ac:dyDescent="0.2">
      <c r="A20" s="59" t="s">
        <v>8</v>
      </c>
      <c r="B20" s="59"/>
      <c r="C20" s="59"/>
      <c r="D20" s="59"/>
      <c r="E20" s="59"/>
      <c r="F20" s="59"/>
      <c r="G20" s="59"/>
      <c r="H20" s="59"/>
      <c r="I20" s="12"/>
    </row>
    <row r="21" spans="1:9" s="13" customFormat="1" ht="12.75" x14ac:dyDescent="0.2">
      <c r="A21" s="59" t="s">
        <v>9</v>
      </c>
      <c r="B21" s="59"/>
      <c r="C21" s="59"/>
      <c r="D21" s="59"/>
      <c r="E21" s="59"/>
      <c r="F21" s="59"/>
      <c r="G21" s="59"/>
      <c r="H21" s="59"/>
      <c r="I21" s="59"/>
    </row>
    <row r="22" spans="1:9" s="13" customFormat="1" ht="12.75" x14ac:dyDescent="0.2">
      <c r="A22" s="59" t="s">
        <v>10</v>
      </c>
      <c r="B22" s="59"/>
      <c r="C22" s="59"/>
      <c r="D22" s="59"/>
      <c r="E22" s="59"/>
      <c r="F22" s="14"/>
      <c r="G22" s="15"/>
      <c r="I22" s="14"/>
    </row>
    <row r="23" spans="1:9" s="13" customFormat="1" ht="12.6" customHeight="1" x14ac:dyDescent="0.2">
      <c r="A23" s="30"/>
      <c r="B23" s="17"/>
      <c r="C23" s="17"/>
      <c r="D23" s="60"/>
      <c r="E23" s="60"/>
      <c r="F23" s="16"/>
      <c r="I23" s="17"/>
    </row>
    <row r="24" spans="1:9" s="13" customFormat="1" ht="14.25" customHeight="1" x14ac:dyDescent="0.2">
      <c r="A24" s="30"/>
      <c r="B24" s="17"/>
      <c r="C24" s="17"/>
      <c r="D24" s="60"/>
      <c r="E24" s="60"/>
      <c r="F24" s="16"/>
      <c r="G24" s="19"/>
      <c r="H24" s="18" t="s">
        <v>11</v>
      </c>
      <c r="I24" s="17"/>
    </row>
    <row r="25" spans="1:9" s="13" customFormat="1" ht="12.75" x14ac:dyDescent="0.2">
      <c r="A25" s="31"/>
      <c r="D25" s="19"/>
      <c r="E25" s="20"/>
      <c r="F25" s="21"/>
      <c r="G25" s="19"/>
      <c r="H25" s="19"/>
      <c r="I25" s="19"/>
    </row>
    <row r="26" spans="1:9" s="13" customFormat="1" ht="12.75" x14ac:dyDescent="0.2">
      <c r="A26" s="31"/>
      <c r="D26" s="19"/>
      <c r="E26" s="20"/>
      <c r="F26" s="21"/>
      <c r="H26" s="22" t="s">
        <v>12</v>
      </c>
      <c r="I26" s="19"/>
    </row>
    <row r="35" spans="2:2" x14ac:dyDescent="0.25">
      <c r="B35" s="2"/>
    </row>
  </sheetData>
  <mergeCells count="13">
    <mergeCell ref="D4:E4"/>
    <mergeCell ref="B5:I5"/>
    <mergeCell ref="B6:I6"/>
    <mergeCell ref="A7:I7"/>
    <mergeCell ref="E8:F8"/>
    <mergeCell ref="A22:E22"/>
    <mergeCell ref="D23:E23"/>
    <mergeCell ref="D24:E24"/>
    <mergeCell ref="A17:I17"/>
    <mergeCell ref="A18:I18"/>
    <mergeCell ref="D19:E19"/>
    <mergeCell ref="A20:H20"/>
    <mergeCell ref="A21:I21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</dc:creator>
  <cp:lastModifiedBy>Szymon Gawarecki</cp:lastModifiedBy>
  <cp:lastPrinted>2017-04-26T08:07:58Z</cp:lastPrinted>
  <dcterms:created xsi:type="dcterms:W3CDTF">2015-10-12T20:20:23Z</dcterms:created>
  <dcterms:modified xsi:type="dcterms:W3CDTF">2017-08-01T12:28:05Z</dcterms:modified>
</cp:coreProperties>
</file>